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<sst xmlns="http://schemas.openxmlformats.org/spreadsheetml/2006/main" count="13" uniqueCount="12">
  <si>
    <t>附件：</t>
  </si>
  <si>
    <t>国家税务总局福建福安经济开发区税务局物业预算表（2026.1.1-2026.12.31）</t>
  </si>
  <si>
    <t>工种</t>
  </si>
  <si>
    <t>人数</t>
  </si>
  <si>
    <t>月费用（包干）/人</t>
  </si>
  <si>
    <t>月管理费</t>
  </si>
  <si>
    <t>总费用(年）</t>
  </si>
  <si>
    <t>门卫</t>
  </si>
  <si>
    <t>保洁员</t>
  </si>
  <si>
    <t>物管经理</t>
  </si>
  <si>
    <t>电工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</si>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</sst>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6" fillId="16" borderId="6" applyNumberFormat="0" applyAlignment="0" applyProtection="0">
      <alignment vertical="center"/>
    </xf>
    <xf numFmtId="0" fontId="18" fillId="16" borderId="3" applyNumberFormat="0" applyAlignment="0" applyProtection="0">
      <alignment vertical="center"/>
    </xf>
    <xf numFmtId="0" fontId="19" fillId="21" borderId="8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workbookViewId="0">
      <selection activeCell="C16" sqref="C16"/>
    </sheetView>
  </sheetViews>
  <sheetFormatPr defaultColWidth="9" defaultRowHeight="14.4" outlineLevelCol="4"/>
  <cols>
    <col min="1" max="2" width="19.6296296296296" customWidth="1"/>
    <col min="3" max="3" width="24" customWidth="1"/>
    <col min="4" max="4" width="19" customWidth="1"/>
    <col min="5" max="5" width="26" customWidth="1"/>
  </cols>
  <sheetData>
    <row r="1" spans="1:1">
      <c r="A1" t="s">
        <v>0</v>
      </c>
    </row>
    <row r="2" ht="40" customHeight="1" spans="1:5">
      <c r="A2" s="1" t="s">
        <v>1</v>
      </c>
      <c r="B2" s="1"/>
      <c r="C2" s="1"/>
      <c r="D2" s="1"/>
      <c r="E2" s="1"/>
    </row>
    <row r="3" ht="29" customHeight="1" spans="1:5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</row>
    <row r="4" ht="29" customHeight="1" spans="1:5">
      <c r="A4" s="2" t="s">
        <v>7</v>
      </c>
      <c r="B4" s="2">
        <v>1</v>
      </c>
      <c r="C4" s="2">
        <v>2850</v>
      </c>
      <c r="D4" s="2">
        <v>430</v>
      </c>
      <c r="E4" s="2">
        <f>C4*12+D4*12</f>
        <v>39360</v>
      </c>
    </row>
    <row r="5" ht="29" customHeight="1" spans="1:5">
      <c r="A5" s="2" t="s">
        <v>7</v>
      </c>
      <c r="B5" s="2">
        <v>1</v>
      </c>
      <c r="C5" s="2">
        <v>2850</v>
      </c>
      <c r="D5" s="2">
        <v>430</v>
      </c>
      <c r="E5" s="2">
        <f>C5*12+D5*12</f>
        <v>39360</v>
      </c>
    </row>
    <row r="6" ht="29" customHeight="1" spans="1:5">
      <c r="A6" s="2" t="s">
        <v>8</v>
      </c>
      <c r="B6" s="2">
        <v>1</v>
      </c>
      <c r="C6" s="2">
        <v>2900</v>
      </c>
      <c r="D6" s="2">
        <v>430</v>
      </c>
      <c r="E6" s="2">
        <f>C6*12+D6*12</f>
        <v>39960</v>
      </c>
    </row>
    <row r="7" ht="29" customHeight="1" spans="1:5">
      <c r="A7" s="2" t="s">
        <v>9</v>
      </c>
      <c r="B7" s="2">
        <v>1</v>
      </c>
      <c r="C7" s="2">
        <v>4500</v>
      </c>
      <c r="D7" s="2">
        <v>430</v>
      </c>
      <c r="E7" s="2">
        <f>C7*12+D7*12</f>
        <v>59160</v>
      </c>
    </row>
    <row r="8" ht="29" customHeight="1" spans="1:5">
      <c r="A8" s="2" t="s">
        <v>10</v>
      </c>
      <c r="B8" s="2">
        <v>1</v>
      </c>
      <c r="C8" s="2">
        <v>1500</v>
      </c>
      <c r="D8" s="2">
        <v>430</v>
      </c>
      <c r="E8" s="2">
        <f>C8*12+D8*12</f>
        <v>23160</v>
      </c>
    </row>
    <row r="9" ht="29" customHeight="1" spans="1:5">
      <c r="A9" s="2" t="s">
        <v>11</v>
      </c>
      <c r="B9" s="2">
        <v>5</v>
      </c>
      <c r="C9" s="2">
        <f>C4+C5+C6+C7+C8</f>
        <v>14600</v>
      </c>
      <c r="D9" s="2">
        <f>D4+D5+D6+D7+D8</f>
        <v>2150</v>
      </c>
      <c r="E9" s="2">
        <f>E4+E5+E6+E7+E8</f>
        <v>201000</v>
      </c>
    </row>
  </sheetData>
  <mergeCells count="1">
    <mergeCell ref="A2:E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林韦光</dc:creator>
  <cp:lastModifiedBy>吴平翊</cp:lastModifiedBy>
  <dcterms:created xsi:type="dcterms:W3CDTF">2025-12-08T11:57:00Z</dcterms:created>
  <dcterms:modified xsi:type="dcterms:W3CDTF">2025-12-17T09:30:32Z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