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附件" sheetId="4" r:id="rId1"/>
    <sheet name="Sheet1" sheetId="1" r:id="rId2"/>
    <sheet name="Sheet2" sheetId="2" r:id="rId3"/>
    <sheet name="Sheet3" sheetId="3" r:id="rId4"/>
  </sheets>
  <definedNames>
    <definedName name="_xlnm.Print_Titles" localSheetId="0">附件!$3:$3</definedName>
  </definedNames>
  <calcPr calcId="145621"/>
</workbook>
</file>

<file path=xl/calcChain.xml><?xml version="1.0" encoding="utf-8"?>
<calcChain xmlns="http://schemas.openxmlformats.org/spreadsheetml/2006/main">
  <c r="H62" i="4" l="1"/>
  <c r="G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2" i="4" s="1"/>
</calcChain>
</file>

<file path=xl/sharedStrings.xml><?xml version="1.0" encoding="utf-8"?>
<sst xmlns="http://schemas.openxmlformats.org/spreadsheetml/2006/main" count="302" uniqueCount="96">
  <si>
    <t>附件</t>
    <phoneticPr fontId="4" type="noConversion"/>
  </si>
  <si>
    <t>泉州市一达通商贸发展有限公司骗取出口退税涉及的10单出口报关单明细清单</t>
    <phoneticPr fontId="4" type="noConversion"/>
  </si>
  <si>
    <t>序号</t>
    <phoneticPr fontId="4" type="noConversion"/>
  </si>
  <si>
    <t>所属期</t>
    <phoneticPr fontId="4" type="noConversion"/>
  </si>
  <si>
    <t>出口报关单号</t>
  </si>
  <si>
    <t>进货凭证号</t>
  </si>
  <si>
    <t>开票方名称</t>
    <phoneticPr fontId="4" type="noConversion"/>
  </si>
  <si>
    <t>开票日期</t>
  </si>
  <si>
    <t>计税金额(元)</t>
    <phoneticPr fontId="4" type="noConversion"/>
  </si>
  <si>
    <t>申报退税额(元)</t>
    <phoneticPr fontId="4" type="noConversion"/>
  </si>
  <si>
    <t>已退税额(元)</t>
    <phoneticPr fontId="4" type="noConversion"/>
  </si>
  <si>
    <t>202012</t>
  </si>
  <si>
    <t>370820200000652340001</t>
  </si>
  <si>
    <t>350019116000651277</t>
  </si>
  <si>
    <t>晋江市梦依妮服装织造有限公司</t>
  </si>
  <si>
    <t>2020-12-28</t>
  </si>
  <si>
    <t>370820200000652340002</t>
  </si>
  <si>
    <t>350019116000651278</t>
  </si>
  <si>
    <t>370820200000652340003</t>
  </si>
  <si>
    <t>202103</t>
  </si>
  <si>
    <t>370820210000069522001</t>
  </si>
  <si>
    <t>350019116002290001</t>
  </si>
  <si>
    <t>2021-02-05</t>
  </si>
  <si>
    <t>370820210000069522002</t>
  </si>
  <si>
    <t>370820210000069522003</t>
  </si>
  <si>
    <t>370820210000069522004</t>
  </si>
  <si>
    <t>370820210000069522005</t>
  </si>
  <si>
    <t>370820210000069522006</t>
  </si>
  <si>
    <t>370820210000069522007</t>
  </si>
  <si>
    <t>370820210000069522008</t>
  </si>
  <si>
    <t>370820210000069522009</t>
  </si>
  <si>
    <t>350019116002290002</t>
  </si>
  <si>
    <t>370820210000069522010</t>
  </si>
  <si>
    <t>370820210000069522011</t>
  </si>
  <si>
    <t>370820210000069522012</t>
  </si>
  <si>
    <t>370820210000069522013</t>
  </si>
  <si>
    <t>370820210000069522014</t>
  </si>
  <si>
    <t>370820210000069522015</t>
  </si>
  <si>
    <t>371120210000045602001</t>
  </si>
  <si>
    <t>350019116000651349</t>
  </si>
  <si>
    <t>映天红（晋江）服装织造有限公司</t>
  </si>
  <si>
    <t>2021-01-31</t>
  </si>
  <si>
    <t>350019116000651350</t>
  </si>
  <si>
    <t>371120210000045602002</t>
  </si>
  <si>
    <t>350019116000651351</t>
  </si>
  <si>
    <t>371120210000045602003</t>
  </si>
  <si>
    <t>350019116000651352</t>
  </si>
  <si>
    <t>350019116000651353</t>
  </si>
  <si>
    <t>350019116000651354</t>
  </si>
  <si>
    <t>350019116000651355</t>
  </si>
  <si>
    <t>350019116000651356</t>
  </si>
  <si>
    <t>371120210000045602004</t>
  </si>
  <si>
    <t>350019116000651357</t>
  </si>
  <si>
    <t>371120210000045602005</t>
  </si>
  <si>
    <t>350019116000651358</t>
  </si>
  <si>
    <t>350019116000651359</t>
  </si>
  <si>
    <t>371120210000045602006</t>
  </si>
  <si>
    <t>350019116000651360</t>
  </si>
  <si>
    <t>350019116000651361</t>
  </si>
  <si>
    <t>350019116000651362</t>
  </si>
  <si>
    <t>350019116000651363</t>
  </si>
  <si>
    <t>350019116000651364</t>
  </si>
  <si>
    <t>350019116000651365</t>
  </si>
  <si>
    <t>350019116000651366</t>
  </si>
  <si>
    <t>371120210000048581001</t>
  </si>
  <si>
    <t>350019116002289995</t>
  </si>
  <si>
    <t>371120210000048581002</t>
  </si>
  <si>
    <t>371120210000051725001</t>
  </si>
  <si>
    <t>350019116002289998</t>
  </si>
  <si>
    <t>350019116002289999</t>
  </si>
  <si>
    <t>371120210000051725002</t>
  </si>
  <si>
    <t>371120210000051725003</t>
  </si>
  <si>
    <t>371120210000051725004</t>
  </si>
  <si>
    <t>371120210000051725005</t>
  </si>
  <si>
    <t>371120210000051798001</t>
  </si>
  <si>
    <t>350019116002289996</t>
  </si>
  <si>
    <t>371120210000051798002</t>
  </si>
  <si>
    <t>371120210000051798003</t>
  </si>
  <si>
    <t>350019116002289997</t>
  </si>
  <si>
    <t>371120210000051798004</t>
  </si>
  <si>
    <t>202112</t>
  </si>
  <si>
    <t>371420210000106822001</t>
  </si>
  <si>
    <t>350019216001824412</t>
  </si>
  <si>
    <t>福建浪都纺织有限公司</t>
  </si>
  <si>
    <t>2021-11-25</t>
  </si>
  <si>
    <t>350019216001824413</t>
  </si>
  <si>
    <t>371420210000106824001</t>
  </si>
  <si>
    <t>350019216001824414</t>
  </si>
  <si>
    <t>350019216001824415</t>
  </si>
  <si>
    <t>371420210000106828001</t>
  </si>
  <si>
    <t>350019216001824416</t>
  </si>
  <si>
    <t>350020116000131259</t>
  </si>
  <si>
    <t>371420210000106837001</t>
  </si>
  <si>
    <t>350020116000131260</t>
  </si>
  <si>
    <t>350020116000131261</t>
  </si>
  <si>
    <t>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</si>
</sst>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16">
    <xf numFmtId="0" fontId="0" fillId="0" borderId="0" xfId="0"/>
    <xf numFmtId="0" fontId="1" fillId="0" borderId="0" xfId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Border="1" applyAlignment="1">
      <alignment horizontal="right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shrinkToFit="1"/>
    </xf>
    <xf numFmtId="0" fontId="2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1" fillId="0" borderId="1" xfId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D29" sqref="D29"/>
    </sheetView>
  </sheetViews>
  <sheetFormatPr defaultRowHeight="14.4" x14ac:dyDescent="0.25"/>
  <cols>
    <col min="1" max="1" width="4" style="1" customWidth="1"/>
    <col min="2" max="2" width="8" style="1" customWidth="1"/>
    <col min="3" max="3" width="21" style="1" bestFit="1" customWidth="1"/>
    <col min="4" max="4" width="18.109375" style="1" bestFit="1" customWidth="1"/>
    <col min="5" max="5" width="27.88671875" style="1" bestFit="1" customWidth="1"/>
    <col min="6" max="6" width="10.21875" style="1" bestFit="1" customWidth="1"/>
    <col min="7" max="7" width="12.21875" style="1" bestFit="1" customWidth="1"/>
    <col min="8" max="8" width="12.21875" style="1" customWidth="1"/>
    <col min="9" max="9" width="11.5546875" style="1" bestFit="1" customWidth="1"/>
    <col min="10" max="16384" width="8.88671875" style="1"/>
  </cols>
  <sheetData>
    <row r="1" spans="1:9" ht="17.39999999999999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</row>
    <row r="4" spans="1:9" x14ac:dyDescent="0.25">
      <c r="A4" s="7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>
        <v>612995.04</v>
      </c>
      <c r="H4" s="5">
        <v>79689.36</v>
      </c>
      <c r="I4" s="5">
        <f t="shared" ref="I4:I61" si="0">H4</f>
        <v>79689.36</v>
      </c>
    </row>
    <row r="5" spans="1:9" x14ac:dyDescent="0.25">
      <c r="A5" s="12"/>
      <c r="B5" s="4" t="s">
        <v>11</v>
      </c>
      <c r="C5" s="4" t="s">
        <v>16</v>
      </c>
      <c r="D5" s="4" t="s">
        <v>17</v>
      </c>
      <c r="E5" s="4" t="s">
        <v>14</v>
      </c>
      <c r="F5" s="4" t="s">
        <v>15</v>
      </c>
      <c r="G5" s="5">
        <v>854162.12</v>
      </c>
      <c r="H5" s="5">
        <v>111041.08</v>
      </c>
      <c r="I5" s="5">
        <f t="shared" si="0"/>
        <v>111041.08</v>
      </c>
    </row>
    <row r="6" spans="1:9" x14ac:dyDescent="0.25">
      <c r="A6" s="8"/>
      <c r="B6" s="4" t="s">
        <v>11</v>
      </c>
      <c r="C6" s="4" t="s">
        <v>18</v>
      </c>
      <c r="D6" s="4" t="s">
        <v>13</v>
      </c>
      <c r="E6" s="4" t="s">
        <v>14</v>
      </c>
      <c r="F6" s="4" t="s">
        <v>15</v>
      </c>
      <c r="G6" s="5">
        <v>163896.64000000001</v>
      </c>
      <c r="H6" s="5">
        <v>21306.560000000001</v>
      </c>
      <c r="I6" s="5">
        <f t="shared" si="0"/>
        <v>21306.560000000001</v>
      </c>
    </row>
    <row r="7" spans="1:9" x14ac:dyDescent="0.25">
      <c r="A7" s="7">
        <v>2</v>
      </c>
      <c r="B7" s="4" t="s">
        <v>19</v>
      </c>
      <c r="C7" s="4" t="s">
        <v>20</v>
      </c>
      <c r="D7" s="4" t="s">
        <v>21</v>
      </c>
      <c r="E7" s="4" t="s">
        <v>14</v>
      </c>
      <c r="F7" s="4" t="s">
        <v>22</v>
      </c>
      <c r="G7" s="5">
        <v>15998.23</v>
      </c>
      <c r="H7" s="5">
        <v>2079.77</v>
      </c>
      <c r="I7" s="5">
        <f t="shared" si="0"/>
        <v>2079.77</v>
      </c>
    </row>
    <row r="8" spans="1:9" x14ac:dyDescent="0.25">
      <c r="A8" s="12"/>
      <c r="B8" s="4" t="s">
        <v>19</v>
      </c>
      <c r="C8" s="4" t="s">
        <v>23</v>
      </c>
      <c r="D8" s="4" t="s">
        <v>21</v>
      </c>
      <c r="E8" s="4" t="s">
        <v>14</v>
      </c>
      <c r="F8" s="4" t="s">
        <v>22</v>
      </c>
      <c r="G8" s="5">
        <v>24159.29</v>
      </c>
      <c r="H8" s="5">
        <v>3140.71</v>
      </c>
      <c r="I8" s="5">
        <f t="shared" si="0"/>
        <v>3140.71</v>
      </c>
    </row>
    <row r="9" spans="1:9" x14ac:dyDescent="0.25">
      <c r="A9" s="12"/>
      <c r="B9" s="4" t="s">
        <v>19</v>
      </c>
      <c r="C9" s="4" t="s">
        <v>24</v>
      </c>
      <c r="D9" s="4" t="s">
        <v>21</v>
      </c>
      <c r="E9" s="4" t="s">
        <v>14</v>
      </c>
      <c r="F9" s="4" t="s">
        <v>22</v>
      </c>
      <c r="G9" s="5">
        <v>19823.009999999998</v>
      </c>
      <c r="H9" s="5">
        <v>2576.9899999999998</v>
      </c>
      <c r="I9" s="5">
        <f t="shared" si="0"/>
        <v>2576.9899999999998</v>
      </c>
    </row>
    <row r="10" spans="1:9" x14ac:dyDescent="0.25">
      <c r="A10" s="12"/>
      <c r="B10" s="4" t="s">
        <v>19</v>
      </c>
      <c r="C10" s="4" t="s">
        <v>25</v>
      </c>
      <c r="D10" s="4" t="s">
        <v>21</v>
      </c>
      <c r="E10" s="4" t="s">
        <v>14</v>
      </c>
      <c r="F10" s="4" t="s">
        <v>22</v>
      </c>
      <c r="G10" s="5">
        <v>12346.9</v>
      </c>
      <c r="H10" s="5">
        <v>1605.1</v>
      </c>
      <c r="I10" s="5">
        <f t="shared" si="0"/>
        <v>1605.1</v>
      </c>
    </row>
    <row r="11" spans="1:9" x14ac:dyDescent="0.25">
      <c r="A11" s="12"/>
      <c r="B11" s="4" t="s">
        <v>19</v>
      </c>
      <c r="C11" s="4" t="s">
        <v>26</v>
      </c>
      <c r="D11" s="4" t="s">
        <v>21</v>
      </c>
      <c r="E11" s="4" t="s">
        <v>14</v>
      </c>
      <c r="F11" s="4" t="s">
        <v>22</v>
      </c>
      <c r="G11" s="5">
        <v>529662.82999999996</v>
      </c>
      <c r="H11" s="5">
        <v>68856.17</v>
      </c>
      <c r="I11" s="5">
        <f t="shared" si="0"/>
        <v>68856.17</v>
      </c>
    </row>
    <row r="12" spans="1:9" x14ac:dyDescent="0.25">
      <c r="A12" s="12"/>
      <c r="B12" s="4" t="s">
        <v>19</v>
      </c>
      <c r="C12" s="4" t="s">
        <v>27</v>
      </c>
      <c r="D12" s="4" t="s">
        <v>21</v>
      </c>
      <c r="E12" s="4" t="s">
        <v>14</v>
      </c>
      <c r="F12" s="4" t="s">
        <v>22</v>
      </c>
      <c r="G12" s="5">
        <v>194187.61</v>
      </c>
      <c r="H12" s="5">
        <v>25244.39</v>
      </c>
      <c r="I12" s="5">
        <f t="shared" si="0"/>
        <v>25244.39</v>
      </c>
    </row>
    <row r="13" spans="1:9" x14ac:dyDescent="0.25">
      <c r="A13" s="12"/>
      <c r="B13" s="4" t="s">
        <v>19</v>
      </c>
      <c r="C13" s="4" t="s">
        <v>28</v>
      </c>
      <c r="D13" s="4" t="s">
        <v>21</v>
      </c>
      <c r="E13" s="4" t="s">
        <v>14</v>
      </c>
      <c r="F13" s="4" t="s">
        <v>22</v>
      </c>
      <c r="G13" s="5">
        <v>123638.5</v>
      </c>
      <c r="H13" s="5">
        <v>16073</v>
      </c>
      <c r="I13" s="5">
        <f t="shared" si="0"/>
        <v>16073</v>
      </c>
    </row>
    <row r="14" spans="1:9" x14ac:dyDescent="0.25">
      <c r="A14" s="12"/>
      <c r="B14" s="4" t="s">
        <v>19</v>
      </c>
      <c r="C14" s="4" t="s">
        <v>29</v>
      </c>
      <c r="D14" s="4" t="s">
        <v>21</v>
      </c>
      <c r="E14" s="4" t="s">
        <v>14</v>
      </c>
      <c r="F14" s="4" t="s">
        <v>22</v>
      </c>
      <c r="G14" s="5">
        <v>60191.15</v>
      </c>
      <c r="H14" s="5">
        <v>7824.85</v>
      </c>
      <c r="I14" s="5">
        <f t="shared" si="0"/>
        <v>7824.85</v>
      </c>
    </row>
    <row r="15" spans="1:9" x14ac:dyDescent="0.25">
      <c r="A15" s="12"/>
      <c r="B15" s="4" t="s">
        <v>19</v>
      </c>
      <c r="C15" s="4" t="s">
        <v>30</v>
      </c>
      <c r="D15" s="4" t="s">
        <v>31</v>
      </c>
      <c r="E15" s="4" t="s">
        <v>14</v>
      </c>
      <c r="F15" s="4" t="s">
        <v>22</v>
      </c>
      <c r="G15" s="5">
        <v>272275.21999999997</v>
      </c>
      <c r="H15" s="5">
        <v>35395.78</v>
      </c>
      <c r="I15" s="5">
        <f t="shared" si="0"/>
        <v>35395.78</v>
      </c>
    </row>
    <row r="16" spans="1:9" x14ac:dyDescent="0.25">
      <c r="A16" s="12"/>
      <c r="B16" s="4" t="s">
        <v>19</v>
      </c>
      <c r="C16" s="4" t="s">
        <v>32</v>
      </c>
      <c r="D16" s="4" t="s">
        <v>31</v>
      </c>
      <c r="E16" s="4" t="s">
        <v>14</v>
      </c>
      <c r="F16" s="4" t="s">
        <v>22</v>
      </c>
      <c r="G16" s="5">
        <v>78943.009999999995</v>
      </c>
      <c r="H16" s="5">
        <v>10262.59</v>
      </c>
      <c r="I16" s="5">
        <f t="shared" si="0"/>
        <v>10262.59</v>
      </c>
    </row>
    <row r="17" spans="1:9" x14ac:dyDescent="0.25">
      <c r="A17" s="12"/>
      <c r="B17" s="4" t="s">
        <v>19</v>
      </c>
      <c r="C17" s="4" t="s">
        <v>33</v>
      </c>
      <c r="D17" s="4" t="s">
        <v>31</v>
      </c>
      <c r="E17" s="4" t="s">
        <v>14</v>
      </c>
      <c r="F17" s="4" t="s">
        <v>22</v>
      </c>
      <c r="G17" s="5">
        <v>105740.18</v>
      </c>
      <c r="H17" s="5">
        <v>13746.22</v>
      </c>
      <c r="I17" s="5">
        <f t="shared" si="0"/>
        <v>13746.22</v>
      </c>
    </row>
    <row r="18" spans="1:9" x14ac:dyDescent="0.25">
      <c r="A18" s="12"/>
      <c r="B18" s="4" t="s">
        <v>19</v>
      </c>
      <c r="C18" s="4" t="s">
        <v>34</v>
      </c>
      <c r="D18" s="4" t="s">
        <v>31</v>
      </c>
      <c r="E18" s="4" t="s">
        <v>14</v>
      </c>
      <c r="F18" s="4" t="s">
        <v>22</v>
      </c>
      <c r="G18" s="5">
        <v>36540</v>
      </c>
      <c r="H18" s="5">
        <v>4750.2</v>
      </c>
      <c r="I18" s="5">
        <f t="shared" si="0"/>
        <v>4750.2</v>
      </c>
    </row>
    <row r="19" spans="1:9" x14ac:dyDescent="0.25">
      <c r="A19" s="12"/>
      <c r="B19" s="4" t="s">
        <v>19</v>
      </c>
      <c r="C19" s="4" t="s">
        <v>35</v>
      </c>
      <c r="D19" s="4" t="s">
        <v>31</v>
      </c>
      <c r="E19" s="4" t="s">
        <v>14</v>
      </c>
      <c r="F19" s="4" t="s">
        <v>22</v>
      </c>
      <c r="G19" s="5">
        <v>57960</v>
      </c>
      <c r="H19" s="5">
        <v>7534.8</v>
      </c>
      <c r="I19" s="5">
        <f t="shared" si="0"/>
        <v>7534.8</v>
      </c>
    </row>
    <row r="20" spans="1:9" x14ac:dyDescent="0.25">
      <c r="A20" s="12"/>
      <c r="B20" s="4" t="s">
        <v>19</v>
      </c>
      <c r="C20" s="4" t="s">
        <v>36</v>
      </c>
      <c r="D20" s="4" t="s">
        <v>31</v>
      </c>
      <c r="E20" s="4" t="s">
        <v>14</v>
      </c>
      <c r="F20" s="4" t="s">
        <v>22</v>
      </c>
      <c r="G20" s="5">
        <v>30790.09</v>
      </c>
      <c r="H20" s="5">
        <v>4002.71</v>
      </c>
      <c r="I20" s="5">
        <f t="shared" si="0"/>
        <v>4002.71</v>
      </c>
    </row>
    <row r="21" spans="1:9" x14ac:dyDescent="0.25">
      <c r="A21" s="8"/>
      <c r="B21" s="4" t="s">
        <v>19</v>
      </c>
      <c r="C21" s="4" t="s">
        <v>37</v>
      </c>
      <c r="D21" s="4" t="s">
        <v>31</v>
      </c>
      <c r="E21" s="4" t="s">
        <v>14</v>
      </c>
      <c r="F21" s="4" t="s">
        <v>22</v>
      </c>
      <c r="G21" s="5">
        <v>37004.6</v>
      </c>
      <c r="H21" s="5">
        <v>4810.6000000000004</v>
      </c>
      <c r="I21" s="5">
        <f t="shared" si="0"/>
        <v>4810.6000000000004</v>
      </c>
    </row>
    <row r="22" spans="1:9" x14ac:dyDescent="0.25">
      <c r="A22" s="7">
        <v>3</v>
      </c>
      <c r="B22" s="4" t="s">
        <v>19</v>
      </c>
      <c r="C22" s="4" t="s">
        <v>38</v>
      </c>
      <c r="D22" s="4" t="s">
        <v>39</v>
      </c>
      <c r="E22" s="4" t="s">
        <v>40</v>
      </c>
      <c r="F22" s="4" t="s">
        <v>41</v>
      </c>
      <c r="G22" s="5">
        <v>99999.03</v>
      </c>
      <c r="H22" s="5">
        <v>12999.87</v>
      </c>
      <c r="I22" s="5">
        <f t="shared" si="0"/>
        <v>12999.87</v>
      </c>
    </row>
    <row r="23" spans="1:9" x14ac:dyDescent="0.25">
      <c r="A23" s="12"/>
      <c r="B23" s="4" t="s">
        <v>19</v>
      </c>
      <c r="C23" s="4" t="s">
        <v>38</v>
      </c>
      <c r="D23" s="4" t="s">
        <v>42</v>
      </c>
      <c r="E23" s="4" t="s">
        <v>40</v>
      </c>
      <c r="F23" s="4" t="s">
        <v>41</v>
      </c>
      <c r="G23" s="5">
        <v>54546.11</v>
      </c>
      <c r="H23" s="5">
        <v>7090.99</v>
      </c>
      <c r="I23" s="5">
        <f t="shared" si="0"/>
        <v>7090.99</v>
      </c>
    </row>
    <row r="24" spans="1:9" x14ac:dyDescent="0.25">
      <c r="A24" s="12"/>
      <c r="B24" s="4" t="s">
        <v>19</v>
      </c>
      <c r="C24" s="4" t="s">
        <v>43</v>
      </c>
      <c r="D24" s="4" t="s">
        <v>44</v>
      </c>
      <c r="E24" s="4" t="s">
        <v>40</v>
      </c>
      <c r="F24" s="4" t="s">
        <v>41</v>
      </c>
      <c r="G24" s="5">
        <v>50463.72</v>
      </c>
      <c r="H24" s="5">
        <v>6560.28</v>
      </c>
      <c r="I24" s="5">
        <f t="shared" si="0"/>
        <v>6560.28</v>
      </c>
    </row>
    <row r="25" spans="1:9" x14ac:dyDescent="0.25">
      <c r="A25" s="12"/>
      <c r="B25" s="4" t="s">
        <v>19</v>
      </c>
      <c r="C25" s="4" t="s">
        <v>45</v>
      </c>
      <c r="D25" s="4" t="s">
        <v>46</v>
      </c>
      <c r="E25" s="4" t="s">
        <v>40</v>
      </c>
      <c r="F25" s="4" t="s">
        <v>41</v>
      </c>
      <c r="G25" s="5">
        <v>97098.05</v>
      </c>
      <c r="H25" s="5">
        <v>12622.75</v>
      </c>
      <c r="I25" s="5">
        <f t="shared" si="0"/>
        <v>12622.75</v>
      </c>
    </row>
    <row r="26" spans="1:9" x14ac:dyDescent="0.25">
      <c r="A26" s="12"/>
      <c r="B26" s="4" t="s">
        <v>19</v>
      </c>
      <c r="C26" s="4" t="s">
        <v>45</v>
      </c>
      <c r="D26" s="4" t="s">
        <v>47</v>
      </c>
      <c r="E26" s="4" t="s">
        <v>40</v>
      </c>
      <c r="F26" s="4" t="s">
        <v>41</v>
      </c>
      <c r="G26" s="5">
        <v>97098.05</v>
      </c>
      <c r="H26" s="5">
        <v>12622.75</v>
      </c>
      <c r="I26" s="5">
        <f t="shared" si="0"/>
        <v>12622.75</v>
      </c>
    </row>
    <row r="27" spans="1:9" x14ac:dyDescent="0.25">
      <c r="A27" s="12"/>
      <c r="B27" s="4" t="s">
        <v>19</v>
      </c>
      <c r="C27" s="4" t="s">
        <v>45</v>
      </c>
      <c r="D27" s="4" t="s">
        <v>48</v>
      </c>
      <c r="E27" s="4" t="s">
        <v>40</v>
      </c>
      <c r="F27" s="4" t="s">
        <v>41</v>
      </c>
      <c r="G27" s="5">
        <v>97098.05</v>
      </c>
      <c r="H27" s="5">
        <v>12622.75</v>
      </c>
      <c r="I27" s="5">
        <f t="shared" si="0"/>
        <v>12622.75</v>
      </c>
    </row>
    <row r="28" spans="1:9" x14ac:dyDescent="0.25">
      <c r="A28" s="12"/>
      <c r="B28" s="4" t="s">
        <v>19</v>
      </c>
      <c r="C28" s="4" t="s">
        <v>45</v>
      </c>
      <c r="D28" s="4" t="s">
        <v>49</v>
      </c>
      <c r="E28" s="4" t="s">
        <v>40</v>
      </c>
      <c r="F28" s="4" t="s">
        <v>41</v>
      </c>
      <c r="G28" s="5">
        <v>97098.05</v>
      </c>
      <c r="H28" s="5">
        <v>12622.75</v>
      </c>
      <c r="I28" s="5">
        <f t="shared" si="0"/>
        <v>12622.75</v>
      </c>
    </row>
    <row r="29" spans="1:9" x14ac:dyDescent="0.25">
      <c r="A29" s="12"/>
      <c r="B29" s="4" t="s">
        <v>19</v>
      </c>
      <c r="C29" s="4" t="s">
        <v>45</v>
      </c>
      <c r="D29" s="4" t="s">
        <v>50</v>
      </c>
      <c r="E29" s="4" t="s">
        <v>40</v>
      </c>
      <c r="F29" s="4" t="s">
        <v>41</v>
      </c>
      <c r="G29" s="5">
        <v>97098.05</v>
      </c>
      <c r="H29" s="5">
        <v>12622.75</v>
      </c>
      <c r="I29" s="5">
        <f t="shared" si="0"/>
        <v>12622.75</v>
      </c>
    </row>
    <row r="30" spans="1:9" x14ac:dyDescent="0.25">
      <c r="A30" s="12"/>
      <c r="B30" s="4" t="s">
        <v>19</v>
      </c>
      <c r="C30" s="4" t="s">
        <v>51</v>
      </c>
      <c r="D30" s="4" t="s">
        <v>42</v>
      </c>
      <c r="E30" s="4" t="s">
        <v>40</v>
      </c>
      <c r="F30" s="4" t="s">
        <v>41</v>
      </c>
      <c r="G30" s="5">
        <v>41546.19</v>
      </c>
      <c r="H30" s="5">
        <v>5401.01</v>
      </c>
      <c r="I30" s="5">
        <f t="shared" si="0"/>
        <v>5401.01</v>
      </c>
    </row>
    <row r="31" spans="1:9" x14ac:dyDescent="0.25">
      <c r="A31" s="12"/>
      <c r="B31" s="4" t="s">
        <v>19</v>
      </c>
      <c r="C31" s="4" t="s">
        <v>51</v>
      </c>
      <c r="D31" s="4" t="s">
        <v>52</v>
      </c>
      <c r="E31" s="4" t="s">
        <v>40</v>
      </c>
      <c r="F31" s="4" t="s">
        <v>41</v>
      </c>
      <c r="G31" s="5">
        <v>99990.09</v>
      </c>
      <c r="H31" s="5">
        <v>12998.71</v>
      </c>
      <c r="I31" s="5">
        <f t="shared" si="0"/>
        <v>12998.71</v>
      </c>
    </row>
    <row r="32" spans="1:9" x14ac:dyDescent="0.25">
      <c r="A32" s="12"/>
      <c r="B32" s="4" t="s">
        <v>19</v>
      </c>
      <c r="C32" s="4" t="s">
        <v>53</v>
      </c>
      <c r="D32" s="4" t="s">
        <v>54</v>
      </c>
      <c r="E32" s="4" t="s">
        <v>40</v>
      </c>
      <c r="F32" s="4" t="s">
        <v>41</v>
      </c>
      <c r="G32" s="5">
        <v>99994.69</v>
      </c>
      <c r="H32" s="5">
        <v>12999.31</v>
      </c>
      <c r="I32" s="5">
        <f t="shared" si="0"/>
        <v>12999.31</v>
      </c>
    </row>
    <row r="33" spans="1:9" x14ac:dyDescent="0.25">
      <c r="A33" s="12"/>
      <c r="B33" s="4" t="s">
        <v>19</v>
      </c>
      <c r="C33" s="4" t="s">
        <v>53</v>
      </c>
      <c r="D33" s="4" t="s">
        <v>55</v>
      </c>
      <c r="E33" s="4" t="s">
        <v>40</v>
      </c>
      <c r="F33" s="4" t="s">
        <v>41</v>
      </c>
      <c r="G33" s="5">
        <v>63545.13</v>
      </c>
      <c r="H33" s="5">
        <v>8260.8700000000008</v>
      </c>
      <c r="I33" s="5">
        <f t="shared" si="0"/>
        <v>8260.8700000000008</v>
      </c>
    </row>
    <row r="34" spans="1:9" x14ac:dyDescent="0.25">
      <c r="A34" s="12"/>
      <c r="B34" s="4" t="s">
        <v>19</v>
      </c>
      <c r="C34" s="4" t="s">
        <v>56</v>
      </c>
      <c r="D34" s="4" t="s">
        <v>57</v>
      </c>
      <c r="E34" s="4" t="s">
        <v>40</v>
      </c>
      <c r="F34" s="4" t="s">
        <v>41</v>
      </c>
      <c r="G34" s="5">
        <v>88508.32</v>
      </c>
      <c r="H34" s="5">
        <v>11506.08</v>
      </c>
      <c r="I34" s="5">
        <f t="shared" si="0"/>
        <v>11506.08</v>
      </c>
    </row>
    <row r="35" spans="1:9" x14ac:dyDescent="0.25">
      <c r="A35" s="8"/>
      <c r="B35" s="4" t="s">
        <v>19</v>
      </c>
      <c r="C35" s="4" t="s">
        <v>56</v>
      </c>
      <c r="D35" s="4" t="s">
        <v>58</v>
      </c>
      <c r="E35" s="4" t="s">
        <v>40</v>
      </c>
      <c r="F35" s="4" t="s">
        <v>41</v>
      </c>
      <c r="G35" s="5">
        <v>88508.32</v>
      </c>
      <c r="H35" s="5">
        <v>11506.08</v>
      </c>
      <c r="I35" s="5">
        <f t="shared" si="0"/>
        <v>11506.08</v>
      </c>
    </row>
    <row r="36" spans="1:9" x14ac:dyDescent="0.25">
      <c r="A36" s="7">
        <v>3</v>
      </c>
      <c r="B36" s="4" t="s">
        <v>19</v>
      </c>
      <c r="C36" s="4" t="s">
        <v>56</v>
      </c>
      <c r="D36" s="4" t="s">
        <v>59</v>
      </c>
      <c r="E36" s="4" t="s">
        <v>40</v>
      </c>
      <c r="F36" s="4" t="s">
        <v>41</v>
      </c>
      <c r="G36" s="5">
        <v>88508.32</v>
      </c>
      <c r="H36" s="5">
        <v>11506.08</v>
      </c>
      <c r="I36" s="5">
        <f t="shared" si="0"/>
        <v>11506.08</v>
      </c>
    </row>
    <row r="37" spans="1:9" x14ac:dyDescent="0.25">
      <c r="A37" s="12"/>
      <c r="B37" s="4" t="s">
        <v>19</v>
      </c>
      <c r="C37" s="4" t="s">
        <v>56</v>
      </c>
      <c r="D37" s="4" t="s">
        <v>60</v>
      </c>
      <c r="E37" s="4" t="s">
        <v>40</v>
      </c>
      <c r="F37" s="4" t="s">
        <v>41</v>
      </c>
      <c r="G37" s="5">
        <v>88508.32</v>
      </c>
      <c r="H37" s="5">
        <v>11506.08</v>
      </c>
      <c r="I37" s="5">
        <f t="shared" si="0"/>
        <v>11506.08</v>
      </c>
    </row>
    <row r="38" spans="1:9" x14ac:dyDescent="0.25">
      <c r="A38" s="12"/>
      <c r="B38" s="4" t="s">
        <v>19</v>
      </c>
      <c r="C38" s="4" t="s">
        <v>56</v>
      </c>
      <c r="D38" s="4" t="s">
        <v>61</v>
      </c>
      <c r="E38" s="4" t="s">
        <v>40</v>
      </c>
      <c r="F38" s="4" t="s">
        <v>41</v>
      </c>
      <c r="G38" s="5">
        <v>88508.32</v>
      </c>
      <c r="H38" s="5">
        <v>11506.08</v>
      </c>
      <c r="I38" s="5">
        <f t="shared" si="0"/>
        <v>11506.08</v>
      </c>
    </row>
    <row r="39" spans="1:9" x14ac:dyDescent="0.25">
      <c r="A39" s="12"/>
      <c r="B39" s="4" t="s">
        <v>19</v>
      </c>
      <c r="C39" s="4" t="s">
        <v>56</v>
      </c>
      <c r="D39" s="4" t="s">
        <v>62</v>
      </c>
      <c r="E39" s="4" t="s">
        <v>40</v>
      </c>
      <c r="F39" s="4" t="s">
        <v>41</v>
      </c>
      <c r="G39" s="5">
        <v>88508.32</v>
      </c>
      <c r="H39" s="5">
        <v>11506.08</v>
      </c>
      <c r="I39" s="5">
        <f t="shared" si="0"/>
        <v>11506.08</v>
      </c>
    </row>
    <row r="40" spans="1:9" x14ac:dyDescent="0.25">
      <c r="A40" s="8"/>
      <c r="B40" s="4" t="s">
        <v>19</v>
      </c>
      <c r="C40" s="4" t="s">
        <v>56</v>
      </c>
      <c r="D40" s="4" t="s">
        <v>63</v>
      </c>
      <c r="E40" s="4" t="s">
        <v>40</v>
      </c>
      <c r="F40" s="4" t="s">
        <v>41</v>
      </c>
      <c r="G40" s="5">
        <v>88532.39</v>
      </c>
      <c r="H40" s="5">
        <v>11509.21</v>
      </c>
      <c r="I40" s="5">
        <f t="shared" si="0"/>
        <v>11509.21</v>
      </c>
    </row>
    <row r="41" spans="1:9" x14ac:dyDescent="0.25">
      <c r="A41" s="7">
        <v>4</v>
      </c>
      <c r="B41" s="4" t="s">
        <v>19</v>
      </c>
      <c r="C41" s="4" t="s">
        <v>64</v>
      </c>
      <c r="D41" s="4" t="s">
        <v>65</v>
      </c>
      <c r="E41" s="4" t="s">
        <v>14</v>
      </c>
      <c r="F41" s="4" t="s">
        <v>41</v>
      </c>
      <c r="G41" s="5">
        <v>212609.56</v>
      </c>
      <c r="H41" s="5">
        <v>27639.24</v>
      </c>
      <c r="I41" s="5">
        <f t="shared" si="0"/>
        <v>27639.24</v>
      </c>
    </row>
    <row r="42" spans="1:9" x14ac:dyDescent="0.25">
      <c r="A42" s="8"/>
      <c r="B42" s="4" t="s">
        <v>19</v>
      </c>
      <c r="C42" s="4" t="s">
        <v>66</v>
      </c>
      <c r="D42" s="4" t="s">
        <v>65</v>
      </c>
      <c r="E42" s="4" t="s">
        <v>14</v>
      </c>
      <c r="F42" s="4" t="s">
        <v>41</v>
      </c>
      <c r="G42" s="5">
        <v>110926.73</v>
      </c>
      <c r="H42" s="5">
        <v>14420.47</v>
      </c>
      <c r="I42" s="5">
        <f t="shared" si="0"/>
        <v>14420.47</v>
      </c>
    </row>
    <row r="43" spans="1:9" x14ac:dyDescent="0.25">
      <c r="A43" s="7">
        <v>5</v>
      </c>
      <c r="B43" s="4" t="s">
        <v>19</v>
      </c>
      <c r="C43" s="4" t="s">
        <v>67</v>
      </c>
      <c r="D43" s="4" t="s">
        <v>68</v>
      </c>
      <c r="E43" s="4" t="s">
        <v>14</v>
      </c>
      <c r="F43" s="4" t="s">
        <v>41</v>
      </c>
      <c r="G43" s="5">
        <v>973451.33</v>
      </c>
      <c r="H43" s="5">
        <v>126548.67</v>
      </c>
      <c r="I43" s="5">
        <f t="shared" si="0"/>
        <v>126548.67</v>
      </c>
    </row>
    <row r="44" spans="1:9" x14ac:dyDescent="0.25">
      <c r="A44" s="12"/>
      <c r="B44" s="4" t="s">
        <v>19</v>
      </c>
      <c r="C44" s="4" t="s">
        <v>67</v>
      </c>
      <c r="D44" s="4" t="s">
        <v>69</v>
      </c>
      <c r="E44" s="4" t="s">
        <v>14</v>
      </c>
      <c r="F44" s="4" t="s">
        <v>41</v>
      </c>
      <c r="G44" s="5">
        <v>209992.92</v>
      </c>
      <c r="H44" s="5">
        <v>27299.08</v>
      </c>
      <c r="I44" s="5">
        <f t="shared" si="0"/>
        <v>27299.08</v>
      </c>
    </row>
    <row r="45" spans="1:9" x14ac:dyDescent="0.25">
      <c r="A45" s="12"/>
      <c r="B45" s="4" t="s">
        <v>19</v>
      </c>
      <c r="C45" s="4" t="s">
        <v>70</v>
      </c>
      <c r="D45" s="4" t="s">
        <v>69</v>
      </c>
      <c r="E45" s="4" t="s">
        <v>14</v>
      </c>
      <c r="F45" s="4" t="s">
        <v>41</v>
      </c>
      <c r="G45" s="5">
        <v>32707.96</v>
      </c>
      <c r="H45" s="5">
        <v>4252.04</v>
      </c>
      <c r="I45" s="5">
        <f t="shared" si="0"/>
        <v>4252.04</v>
      </c>
    </row>
    <row r="46" spans="1:9" x14ac:dyDescent="0.25">
      <c r="A46" s="12"/>
      <c r="B46" s="4" t="s">
        <v>19</v>
      </c>
      <c r="C46" s="4" t="s">
        <v>71</v>
      </c>
      <c r="D46" s="4" t="s">
        <v>69</v>
      </c>
      <c r="E46" s="4" t="s">
        <v>14</v>
      </c>
      <c r="F46" s="4" t="s">
        <v>41</v>
      </c>
      <c r="G46" s="5">
        <v>165457.70000000001</v>
      </c>
      <c r="H46" s="5">
        <v>21509.5</v>
      </c>
      <c r="I46" s="5">
        <f t="shared" si="0"/>
        <v>21509.5</v>
      </c>
    </row>
    <row r="47" spans="1:9" x14ac:dyDescent="0.25">
      <c r="A47" s="12"/>
      <c r="B47" s="4" t="s">
        <v>19</v>
      </c>
      <c r="C47" s="4" t="s">
        <v>72</v>
      </c>
      <c r="D47" s="4" t="s">
        <v>69</v>
      </c>
      <c r="E47" s="4" t="s">
        <v>14</v>
      </c>
      <c r="F47" s="4" t="s">
        <v>41</v>
      </c>
      <c r="G47" s="5">
        <v>137628.32</v>
      </c>
      <c r="H47" s="5">
        <v>17891.68</v>
      </c>
      <c r="I47" s="5">
        <f t="shared" si="0"/>
        <v>17891.68</v>
      </c>
    </row>
    <row r="48" spans="1:9" x14ac:dyDescent="0.25">
      <c r="A48" s="8"/>
      <c r="B48" s="4" t="s">
        <v>19</v>
      </c>
      <c r="C48" s="4" t="s">
        <v>73</v>
      </c>
      <c r="D48" s="4" t="s">
        <v>69</v>
      </c>
      <c r="E48" s="4" t="s">
        <v>14</v>
      </c>
      <c r="F48" s="4" t="s">
        <v>41</v>
      </c>
      <c r="G48" s="5">
        <v>91752.21</v>
      </c>
      <c r="H48" s="5">
        <v>11927.79</v>
      </c>
      <c r="I48" s="5">
        <f t="shared" si="0"/>
        <v>11927.79</v>
      </c>
    </row>
    <row r="49" spans="1:9" x14ac:dyDescent="0.25">
      <c r="A49" s="7">
        <v>6</v>
      </c>
      <c r="B49" s="4" t="s">
        <v>19</v>
      </c>
      <c r="C49" s="4" t="s">
        <v>74</v>
      </c>
      <c r="D49" s="4" t="s">
        <v>75</v>
      </c>
      <c r="E49" s="4" t="s">
        <v>14</v>
      </c>
      <c r="F49" s="4" t="s">
        <v>41</v>
      </c>
      <c r="G49" s="5">
        <v>291398.23</v>
      </c>
      <c r="H49" s="5">
        <v>37881.769999999997</v>
      </c>
      <c r="I49" s="5">
        <f t="shared" si="0"/>
        <v>37881.769999999997</v>
      </c>
    </row>
    <row r="50" spans="1:9" x14ac:dyDescent="0.25">
      <c r="A50" s="12"/>
      <c r="B50" s="4" t="s">
        <v>19</v>
      </c>
      <c r="C50" s="4" t="s">
        <v>76</v>
      </c>
      <c r="D50" s="4" t="s">
        <v>75</v>
      </c>
      <c r="E50" s="4" t="s">
        <v>14</v>
      </c>
      <c r="F50" s="4" t="s">
        <v>41</v>
      </c>
      <c r="G50" s="5">
        <v>99907.96</v>
      </c>
      <c r="H50" s="5">
        <v>12988.04</v>
      </c>
      <c r="I50" s="5">
        <f t="shared" si="0"/>
        <v>12988.04</v>
      </c>
    </row>
    <row r="51" spans="1:9" x14ac:dyDescent="0.25">
      <c r="A51" s="12"/>
      <c r="B51" s="4" t="s">
        <v>19</v>
      </c>
      <c r="C51" s="4" t="s">
        <v>77</v>
      </c>
      <c r="D51" s="4" t="s">
        <v>75</v>
      </c>
      <c r="E51" s="4" t="s">
        <v>14</v>
      </c>
      <c r="F51" s="4" t="s">
        <v>41</v>
      </c>
      <c r="G51" s="5">
        <v>371681.42</v>
      </c>
      <c r="H51" s="5">
        <v>48318.58</v>
      </c>
      <c r="I51" s="5">
        <f t="shared" si="0"/>
        <v>48318.58</v>
      </c>
    </row>
    <row r="52" spans="1:9" x14ac:dyDescent="0.25">
      <c r="A52" s="12"/>
      <c r="B52" s="4" t="s">
        <v>19</v>
      </c>
      <c r="C52" s="4" t="s">
        <v>77</v>
      </c>
      <c r="D52" s="4" t="s">
        <v>78</v>
      </c>
      <c r="E52" s="4" t="s">
        <v>14</v>
      </c>
      <c r="F52" s="4" t="s">
        <v>41</v>
      </c>
      <c r="G52" s="5">
        <v>729982.3</v>
      </c>
      <c r="H52" s="5">
        <v>94897.7</v>
      </c>
      <c r="I52" s="5">
        <f t="shared" si="0"/>
        <v>94897.7</v>
      </c>
    </row>
    <row r="53" spans="1:9" x14ac:dyDescent="0.25">
      <c r="A53" s="8"/>
      <c r="B53" s="4" t="s">
        <v>19</v>
      </c>
      <c r="C53" s="4" t="s">
        <v>79</v>
      </c>
      <c r="D53" s="4" t="s">
        <v>75</v>
      </c>
      <c r="E53" s="4" t="s">
        <v>14</v>
      </c>
      <c r="F53" s="4" t="s">
        <v>41</v>
      </c>
      <c r="G53" s="5">
        <v>132530.97</v>
      </c>
      <c r="H53" s="5">
        <v>17229.03</v>
      </c>
      <c r="I53" s="5">
        <f t="shared" si="0"/>
        <v>17229.03</v>
      </c>
    </row>
    <row r="54" spans="1:9" x14ac:dyDescent="0.25">
      <c r="A54" s="7">
        <v>7</v>
      </c>
      <c r="B54" s="4" t="s">
        <v>80</v>
      </c>
      <c r="C54" s="4" t="s">
        <v>81</v>
      </c>
      <c r="D54" s="4" t="s">
        <v>82</v>
      </c>
      <c r="E54" s="4" t="s">
        <v>83</v>
      </c>
      <c r="F54" s="4" t="s">
        <v>84</v>
      </c>
      <c r="G54" s="5">
        <v>800402.65</v>
      </c>
      <c r="H54" s="5">
        <v>104052.34</v>
      </c>
      <c r="I54" s="5">
        <f t="shared" si="0"/>
        <v>104052.34</v>
      </c>
    </row>
    <row r="55" spans="1:9" x14ac:dyDescent="0.25">
      <c r="A55" s="8"/>
      <c r="B55" s="4" t="s">
        <v>80</v>
      </c>
      <c r="C55" s="4" t="s">
        <v>81</v>
      </c>
      <c r="D55" s="4" t="s">
        <v>85</v>
      </c>
      <c r="E55" s="4" t="s">
        <v>83</v>
      </c>
      <c r="F55" s="4" t="s">
        <v>84</v>
      </c>
      <c r="G55" s="5">
        <v>800402.65</v>
      </c>
      <c r="H55" s="5">
        <v>104052.34</v>
      </c>
      <c r="I55" s="5">
        <f t="shared" si="0"/>
        <v>104052.34</v>
      </c>
    </row>
    <row r="56" spans="1:9" x14ac:dyDescent="0.25">
      <c r="A56" s="7">
        <v>8</v>
      </c>
      <c r="B56" s="4" t="s">
        <v>80</v>
      </c>
      <c r="C56" s="4" t="s">
        <v>86</v>
      </c>
      <c r="D56" s="4" t="s">
        <v>87</v>
      </c>
      <c r="E56" s="4" t="s">
        <v>83</v>
      </c>
      <c r="F56" s="4" t="s">
        <v>84</v>
      </c>
      <c r="G56" s="5">
        <v>800852.92</v>
      </c>
      <c r="H56" s="5">
        <v>104110.88</v>
      </c>
      <c r="I56" s="5">
        <f t="shared" si="0"/>
        <v>104110.88</v>
      </c>
    </row>
    <row r="57" spans="1:9" x14ac:dyDescent="0.25">
      <c r="A57" s="8"/>
      <c r="B57" s="4" t="s">
        <v>80</v>
      </c>
      <c r="C57" s="4" t="s">
        <v>86</v>
      </c>
      <c r="D57" s="4" t="s">
        <v>88</v>
      </c>
      <c r="E57" s="4" t="s">
        <v>83</v>
      </c>
      <c r="F57" s="4" t="s">
        <v>84</v>
      </c>
      <c r="G57" s="5">
        <v>800852.92</v>
      </c>
      <c r="H57" s="5">
        <v>104110.88</v>
      </c>
      <c r="I57" s="5">
        <f t="shared" si="0"/>
        <v>104110.88</v>
      </c>
    </row>
    <row r="58" spans="1:9" x14ac:dyDescent="0.25">
      <c r="A58" s="7">
        <v>9</v>
      </c>
      <c r="B58" s="4" t="s">
        <v>80</v>
      </c>
      <c r="C58" s="4" t="s">
        <v>89</v>
      </c>
      <c r="D58" s="4" t="s">
        <v>90</v>
      </c>
      <c r="E58" s="4" t="s">
        <v>83</v>
      </c>
      <c r="F58" s="4" t="s">
        <v>84</v>
      </c>
      <c r="G58" s="5">
        <v>799748.67</v>
      </c>
      <c r="H58" s="5">
        <v>103967.33</v>
      </c>
      <c r="I58" s="5">
        <f t="shared" si="0"/>
        <v>103967.33</v>
      </c>
    </row>
    <row r="59" spans="1:9" x14ac:dyDescent="0.25">
      <c r="A59" s="8"/>
      <c r="B59" s="4" t="s">
        <v>80</v>
      </c>
      <c r="C59" s="4" t="s">
        <v>89</v>
      </c>
      <c r="D59" s="4" t="s">
        <v>91</v>
      </c>
      <c r="E59" s="4" t="s">
        <v>83</v>
      </c>
      <c r="F59" s="4" t="s">
        <v>84</v>
      </c>
      <c r="G59" s="5">
        <v>799748.67</v>
      </c>
      <c r="H59" s="5">
        <v>103967.33</v>
      </c>
      <c r="I59" s="5">
        <f t="shared" si="0"/>
        <v>103967.33</v>
      </c>
    </row>
    <row r="60" spans="1:9" x14ac:dyDescent="0.25">
      <c r="A60" s="7">
        <v>10</v>
      </c>
      <c r="B60" s="4" t="s">
        <v>80</v>
      </c>
      <c r="C60" s="4" t="s">
        <v>92</v>
      </c>
      <c r="D60" s="4" t="s">
        <v>93</v>
      </c>
      <c r="E60" s="4" t="s">
        <v>83</v>
      </c>
      <c r="F60" s="4" t="s">
        <v>84</v>
      </c>
      <c r="G60" s="5">
        <v>801939.82</v>
      </c>
      <c r="H60" s="5">
        <v>104252.18</v>
      </c>
      <c r="I60" s="5">
        <f t="shared" si="0"/>
        <v>104252.18</v>
      </c>
    </row>
    <row r="61" spans="1:9" x14ac:dyDescent="0.25">
      <c r="A61" s="8"/>
      <c r="B61" s="4" t="s">
        <v>80</v>
      </c>
      <c r="C61" s="4" t="s">
        <v>92</v>
      </c>
      <c r="D61" s="4" t="s">
        <v>94</v>
      </c>
      <c r="E61" s="4" t="s">
        <v>83</v>
      </c>
      <c r="F61" s="4" t="s">
        <v>84</v>
      </c>
      <c r="G61" s="5">
        <v>801939.82</v>
      </c>
      <c r="H61" s="5">
        <v>104252.18</v>
      </c>
      <c r="I61" s="5">
        <f t="shared" si="0"/>
        <v>104252.18</v>
      </c>
    </row>
    <row r="62" spans="1:9" x14ac:dyDescent="0.25">
      <c r="A62" s="9" t="s">
        <v>95</v>
      </c>
      <c r="B62" s="10"/>
      <c r="C62" s="10"/>
      <c r="D62" s="10"/>
      <c r="E62" s="10"/>
      <c r="F62" s="11"/>
      <c r="G62" s="6">
        <f>SUM(G4:G61)</f>
        <v>14811387.670000002</v>
      </c>
      <c r="H62" s="6">
        <f>SUM(H4:H61)</f>
        <v>1925480.4100000001</v>
      </c>
      <c r="I62" s="6">
        <f>SUM(I4:I61)</f>
        <v>1925480.4100000001</v>
      </c>
    </row>
  </sheetData>
  <mergeCells count="14">
    <mergeCell ref="A36:A40"/>
    <mergeCell ref="A1:I1"/>
    <mergeCell ref="A2:I2"/>
    <mergeCell ref="A4:A6"/>
    <mergeCell ref="A7:A21"/>
    <mergeCell ref="A22:A35"/>
    <mergeCell ref="A60:A61"/>
    <mergeCell ref="A62:F62"/>
    <mergeCell ref="A41:A42"/>
    <mergeCell ref="A43:A48"/>
    <mergeCell ref="A49:A53"/>
    <mergeCell ref="A54:A55"/>
    <mergeCell ref="A56:A57"/>
    <mergeCell ref="A58:A59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</vt:lpstr>
      <vt:lpstr>Sheet1</vt:lpstr>
      <vt:lpstr>Sheet2</vt:lpstr>
      <vt:lpstr>Sheet3</vt:lpstr>
      <vt:lpstr>附件!Print_Titles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2023-07-05T03:12:28Z</dcterms:modified>
</cp:coreProperties>
</file>